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4" i="2" l="1"/>
  <c r="C15" i="1" l="1"/>
  <c r="D16" i="1" s="1"/>
</calcChain>
</file>

<file path=xl/sharedStrings.xml><?xml version="1.0" encoding="utf-8"?>
<sst xmlns="http://schemas.openxmlformats.org/spreadsheetml/2006/main" count="71" uniqueCount="56">
  <si>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</si>
  <si>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</si>
  <si>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</si>
  <si>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</si>
  <si>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</si>
  <si>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Долг на начало месяца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</si>
  <si>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</si>
  <si>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</si>
  <si>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</si>
  <si>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</si>
  <si>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</si>
  <si>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</si>
  <si>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</si>
  <si>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</si>
  <si>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</si>
  <si>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</si>
  <si>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</si>
  <si>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4.1.</t>
  </si>
  <si>
    <t>4.2.</t>
  </si>
  <si>
    <t>4.3.</t>
  </si>
  <si>
    <r>
      <t xml:space="preserve">Инженерные сети водоснабжения и водоотведения:
</t>
    </r>
    <r>
      <rPr>
        <i/>
        <sz val="12"/>
        <color theme="1"/>
        <rFont val="Times New Roman"/>
        <family val="1"/>
        <charset val="204"/>
      </rPr>
      <t>Проведение технического осмотра систем на тех. этажах и подвальных  помещениях, уборка от мусора и посторонних предметов Прочистка и промывка внутренней системы общедомовой канализации по подвалу Ликвидация порывов, подтекания трубопроводов,  подчеканка раструбов канализационных стояков, ликвидация провисаний,  устранение засоров трубопроводов. Подготовка к эксплуатации системы организованного водоотлива с кровли.</t>
    </r>
    <r>
      <rPr>
        <sz val="12"/>
        <color theme="1"/>
        <rFont val="Times New Roman"/>
        <family val="1"/>
        <charset val="204"/>
      </rPr>
      <t xml:space="preserve">
</t>
    </r>
  </si>
  <si>
    <r>
      <t xml:space="preserve">Инженерные сети отопления:                                                                                                                  
</t>
    </r>
    <r>
      <rPr>
        <i/>
        <sz val="12"/>
        <color theme="1"/>
        <rFont val="Times New Roman"/>
        <family val="1"/>
        <charset val="204"/>
      </rPr>
      <t>Гидравлическое испытание системы на прочность и плотность.   Чистка и промывка  секций водоподогревателей.   Ревизия запорно-регулировочной арматуры на общедомовых сетях.   Получение акта готовности к работе в зимних условиях в тепловых   сетях.</t>
    </r>
    <r>
      <rPr>
        <sz val="12"/>
        <color theme="1"/>
        <rFont val="Times New Roman"/>
        <family val="1"/>
        <charset val="204"/>
      </rPr>
      <t xml:space="preserve">
</t>
    </r>
  </si>
  <si>
    <t>Техническое обслуживание ВДГО</t>
  </si>
  <si>
    <t>Управление многоквартирным домом</t>
  </si>
  <si>
    <t>7.</t>
  </si>
  <si>
    <t>Оформление и доставка платежных документов, взыскание задолженности по оплате жилых помещений.</t>
  </si>
  <si>
    <t>8.</t>
  </si>
  <si>
    <t>Аварийно-диспетчерское обслуживание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</si>
  <si>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</si>
  <si>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</si>
  <si>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</si>
  <si>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 xml:space="preserve">Плата за жилое 
помещение      
(руб. за 1 кв. м
общей площади)           
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</si>
  <si>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</si>
  <si>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Оформление и доставка платежных документов, взыскание задолженности по оплате жилых помещений</t>
  </si>
  <si>
    <t xml:space="preserve">Содержание и ремонт конструктивных элементов многоквартирного дома: очистка кровель, козырьков от  сосулек Осмотр кровель с уборкой от  посторонних предметов и мусора.
</t>
  </si>
  <si>
    <t xml:space="preserve">Осмотр оголовков вентиляционных каналов, проверка наличия тяги в вентиляционных  каналах с прочисткой каналов Консервация системы  центрального отопления.
</t>
  </si>
  <si>
    <t>Итого тариф за содержания жилья составляет:</t>
  </si>
  <si>
    <t xml:space="preserve">Коммуналь-ные услуги СОИ (горячее и холодное водоснабже-ние, эл.энергия) (руб.) </t>
  </si>
  <si>
    <t>Остаток на начало отчетного года ("-" -перевыполнено работ; "+" - недовыполнено работ)</t>
  </si>
  <si>
    <r>
      <t xml:space="preserve">Инженерные сети электроснабжения:
</t>
    </r>
    <r>
      <rPr>
        <i/>
        <sz val="12"/>
        <color theme="1"/>
        <rFont val="Times New Roman"/>
        <family val="1"/>
        <charset val="204"/>
      </rPr>
      <t>Замена ламп накаливания в подъездах и по всему подвалу, установка сердечников в подъездном эл. щитке, установка плафонов на светильники. Ревизия ВРУ (протяжка контактов, замена сгоревших вставка держателей, фазных шин, автоматов на освещение МОП, общедомового оборудования, очистка электрооборудования и помещений электрощитовых) Ревизия поэтажных щитков (протяжка контактов, ремонт щитков, восстановление изоляции, замена сжимов, очистка щитков от пыли и мусора.) Ревизия,  осветительной  электросети МОП, общедомового оборудования. Осмотр магистральных (внутридомовых) кабелей, проводов, ревизия контактных соединений в протяжных и ответвительных  распределительных коробках</t>
    </r>
    <r>
      <rPr>
        <sz val="12"/>
        <color theme="1"/>
        <rFont val="Times New Roman"/>
        <family val="1"/>
        <charset val="204"/>
      </rPr>
      <t xml:space="preserve">
</t>
    </r>
  </si>
  <si>
    <t>Техническое обслуживание ВДГО (12 стояков)</t>
  </si>
  <si>
    <r>
      <t xml:space="preserve">Санитарное содержание мест общего пользования в жилом доме (согласно графика):
</t>
    </r>
    <r>
      <rPr>
        <sz val="11"/>
        <color theme="1"/>
        <rFont val="Times New Roman"/>
        <family val="1"/>
        <charset val="204"/>
      </rPr>
      <t>Уборка площадки перед входом в подъезд, влажное подметание лестничных площадок и маршей нижних трех этажей, влажное подметание лестничных площадок и маршей выше третьего этажа, промывка лестничных площадок и маршей с промывкой плинтусов и стен на высоту 10 см., влажная протирка подоконников, влажная протирка перил, почтовых ящиков.</t>
    </r>
    <r>
      <rPr>
        <sz val="12"/>
        <color theme="1"/>
        <rFont val="Times New Roman"/>
        <family val="1"/>
        <charset val="204"/>
      </rPr>
      <t xml:space="preserve">
</t>
    </r>
  </si>
  <si>
    <r>
      <t xml:space="preserve">Содержание придомовой территории (ежедневно, согласно графика):
    </t>
    </r>
    <r>
      <rPr>
        <sz val="11"/>
        <color theme="1"/>
        <rFont val="Times New Roman"/>
        <family val="1"/>
        <charset val="204"/>
      </rPr>
      <t xml:space="preserve"> Чистка проезжей части от снега спец техникой. Подметание крылец. Подметание площадок перед крыльцом. Подметание тротуаров. Подметание  проездов и проходов перед подъездами. Уборка газонов. Очистка урн от мусора. Очистка крылец от снега. Посыпка крылец, площадок перед крыльцами, тротуаров противогололедными средствами. </t>
    </r>
    <r>
      <rPr>
        <sz val="12"/>
        <color theme="1"/>
        <rFont val="Times New Roman"/>
        <family val="1"/>
        <charset val="204"/>
      </rPr>
      <t xml:space="preserve">              
</t>
    </r>
  </si>
  <si>
    <t>промывка системы отопления (160 шт.)</t>
  </si>
  <si>
    <t>окос травы 800 кв.м (5 раз)</t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</si>
  <si>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
ОБ ИСПОЛНЕНИИ ДОГОВОРА УПРАВЛЕНИЯ ЗА ОТЧЕТНЫЙ ПЕРИОД
С 01.01.2024г. по 31.12.2024г. ПО ОБЪЕКТУ:
ЖИЛОЙ МНОГОКВАРТИРНЫЙ ДОМ ПО АДРЕСУ: Ленинградская область, Волховский район, дер.Бережки, ул.Песочная, д.5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</si>
  <si>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I. Отчет по затратам на содержание и текущий ремонт общего имущества жилого дома за 2024 г.
</t>
  </si>
  <si>
    <t>ремонт стояка ГВС кв.3,7 (2 м.п)</t>
  </si>
  <si>
    <t>ремонт стояка ХВС кв.3,7 (2 м.п)</t>
  </si>
  <si>
    <t>прочистка канализации (35 м.п)</t>
  </si>
  <si>
    <t>ремонт канализации в подвале (7 м.п)</t>
  </si>
  <si>
    <t>ремонт ЦО в подвале (156 м.п)</t>
  </si>
  <si>
    <t>установка люминесцентных светильников (2 шт)</t>
  </si>
  <si>
    <t>Проведение диагностики ВДГО (56 квартир)</t>
  </si>
  <si>
    <t xml:space="preserve">II. СТАВКИ
ОПЛАТЫ ЗА ЖИЛОЕ ПОМЕЩЕНИЕ ЗА ОТЧЕТНЫЙ ПЕРИОД 2024 Г.
</t>
  </si>
  <si>
    <t>5.1.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</si>
</sst>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2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4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topLeftCell="A45" workbookViewId="0">
      <selection activeCell="B57" sqref="B57"/>
    </sheetView>
  </sheetViews>
  <sheetFormatPr defaultRowHeight="14.4" x14ac:dyDescent="0.3"/>
  <cols>
    <col min="2" max="2" width="48.6640625" customWidth="1"/>
    <col min="3" max="3" width="3.6640625" customWidth="1"/>
    <col min="4" max="4" width="11.33203125" customWidth="1"/>
    <col min="5" max="5" width="12.6640625" customWidth="1"/>
  </cols>
  <sheetData>
    <row r="1" spans="1:5" x14ac:dyDescent="0.3">
      <c r="B1" s="60" t="s">
        <v>45</v>
      </c>
      <c r="C1" s="60"/>
      <c r="D1" s="61"/>
      <c r="E1" s="61"/>
    </row>
    <row r="2" spans="1:5" x14ac:dyDescent="0.3">
      <c r="B2" s="61"/>
      <c r="C2" s="61"/>
      <c r="D2" s="61"/>
      <c r="E2" s="61"/>
    </row>
    <row r="3" spans="1:5" x14ac:dyDescent="0.3">
      <c r="B3" s="61"/>
      <c r="C3" s="61"/>
      <c r="D3" s="61"/>
      <c r="E3" s="61"/>
    </row>
    <row r="4" spans="1:5" x14ac:dyDescent="0.3">
      <c r="B4" s="61"/>
      <c r="C4" s="61"/>
      <c r="D4" s="61"/>
      <c r="E4" s="61"/>
    </row>
    <row r="5" spans="1:5" ht="57.75" customHeight="1" x14ac:dyDescent="0.3">
      <c r="B5" s="61"/>
      <c r="C5" s="61"/>
      <c r="D5" s="61"/>
      <c r="E5" s="61"/>
    </row>
    <row r="6" spans="1:5" ht="55.5" customHeight="1" x14ac:dyDescent="0.3">
      <c r="A6" s="64" t="s">
        <v>46</v>
      </c>
      <c r="B6" s="64"/>
      <c r="C6" s="64"/>
      <c r="D6" s="64"/>
      <c r="E6" s="64"/>
    </row>
    <row r="9" spans="1:5" ht="143.4" customHeight="1" x14ac:dyDescent="0.3">
      <c r="A9" s="4"/>
      <c r="B9" s="4"/>
      <c r="C9" s="38" t="s">
        <v>0</v>
      </c>
      <c r="D9" s="39"/>
      <c r="E9" s="3" t="s">
        <v>37</v>
      </c>
    </row>
    <row r="10" spans="1:5" ht="15.6" x14ac:dyDescent="0.3">
      <c r="A10" s="5">
        <v>1</v>
      </c>
      <c r="B10" s="15" t="s">
        <v>5</v>
      </c>
      <c r="C10" s="40">
        <v>462656.44</v>
      </c>
      <c r="D10" s="41"/>
      <c r="E10" s="4">
        <v>13633.7</v>
      </c>
    </row>
    <row r="11" spans="1:5" ht="15.6" x14ac:dyDescent="0.3">
      <c r="A11" s="5" t="s">
        <v>6</v>
      </c>
      <c r="B11" s="15" t="s">
        <v>8</v>
      </c>
      <c r="C11" s="42">
        <v>685714.65</v>
      </c>
      <c r="D11" s="43"/>
      <c r="E11" s="4">
        <v>23796.04</v>
      </c>
    </row>
    <row r="12" spans="1:5" ht="15.6" x14ac:dyDescent="0.3">
      <c r="A12" s="5" t="s">
        <v>7</v>
      </c>
      <c r="B12" s="15" t="s">
        <v>9</v>
      </c>
      <c r="C12" s="42">
        <v>727006.63</v>
      </c>
      <c r="D12" s="43"/>
      <c r="E12" s="4">
        <v>24195.8</v>
      </c>
    </row>
    <row r="13" spans="1:5" ht="30" customHeight="1" x14ac:dyDescent="0.3">
      <c r="A13" s="6">
        <v>4</v>
      </c>
      <c r="B13" s="16" t="s">
        <v>10</v>
      </c>
      <c r="C13" s="40">
        <v>421364.46</v>
      </c>
      <c r="D13" s="41"/>
      <c r="E13" s="4">
        <v>13233.94</v>
      </c>
    </row>
    <row r="14" spans="1:5" ht="30" customHeight="1" x14ac:dyDescent="0.3">
      <c r="A14" s="6" t="s">
        <v>11</v>
      </c>
      <c r="B14" s="10" t="s">
        <v>38</v>
      </c>
      <c r="C14" s="29"/>
      <c r="D14" s="30">
        <v>-1180709.2</v>
      </c>
      <c r="E14" s="4"/>
    </row>
    <row r="15" spans="1:5" ht="31.5" customHeight="1" x14ac:dyDescent="0.3">
      <c r="A15" s="6" t="s">
        <v>13</v>
      </c>
      <c r="B15" s="16" t="s">
        <v>12</v>
      </c>
      <c r="C15" s="40">
        <f>SUM(D22:D49)</f>
        <v>1327453</v>
      </c>
      <c r="D15" s="41"/>
      <c r="E15" s="4"/>
    </row>
    <row r="16" spans="1:5" ht="49.2" customHeight="1" x14ac:dyDescent="0.3">
      <c r="A16" s="6" t="s">
        <v>24</v>
      </c>
      <c r="B16" s="10" t="s">
        <v>14</v>
      </c>
      <c r="C16" s="27"/>
      <c r="D16" s="6">
        <f>C12-C15+D14</f>
        <v>-1781155.5699999998</v>
      </c>
      <c r="E16" s="7"/>
    </row>
    <row r="17" spans="1:5" x14ac:dyDescent="0.3">
      <c r="A17" s="8"/>
      <c r="B17" s="8"/>
      <c r="C17" s="8"/>
      <c r="D17" s="8"/>
      <c r="E17" s="8"/>
    </row>
    <row r="18" spans="1:5" ht="13.2" customHeight="1" x14ac:dyDescent="0.3">
      <c r="A18" s="8"/>
      <c r="B18" s="8"/>
      <c r="C18" s="8"/>
      <c r="D18" s="8"/>
      <c r="E18" s="8"/>
    </row>
    <row r="19" spans="1:5" hidden="1" x14ac:dyDescent="0.3">
      <c r="A19" s="8"/>
      <c r="B19" s="8"/>
      <c r="C19" s="8"/>
      <c r="D19" s="8"/>
      <c r="E19" s="8"/>
    </row>
    <row r="20" spans="1:5" hidden="1" x14ac:dyDescent="0.3">
      <c r="A20" s="8"/>
      <c r="B20" s="8"/>
      <c r="C20" s="8"/>
      <c r="D20" s="8"/>
      <c r="E20" s="8"/>
    </row>
    <row r="21" spans="1:5" ht="77.400000000000006" customHeight="1" x14ac:dyDescent="0.3">
      <c r="A21" s="9" t="s">
        <v>1</v>
      </c>
      <c r="B21" s="42" t="s">
        <v>2</v>
      </c>
      <c r="C21" s="43"/>
      <c r="D21" s="3" t="s">
        <v>4</v>
      </c>
      <c r="E21" s="11"/>
    </row>
    <row r="22" spans="1:5" ht="75.599999999999994" customHeight="1" x14ac:dyDescent="0.3">
      <c r="A22" s="52" t="s">
        <v>3</v>
      </c>
      <c r="B22" s="31" t="s">
        <v>34</v>
      </c>
      <c r="C22" s="32"/>
      <c r="D22" s="16">
        <v>3240</v>
      </c>
      <c r="E22" s="13"/>
    </row>
    <row r="23" spans="1:5" ht="79.2" customHeight="1" x14ac:dyDescent="0.3">
      <c r="A23" s="53"/>
      <c r="B23" s="31" t="s">
        <v>35</v>
      </c>
      <c r="C23" s="32"/>
      <c r="D23" s="16">
        <v>2160</v>
      </c>
      <c r="E23" s="13"/>
    </row>
    <row r="24" spans="1:5" ht="15.6" x14ac:dyDescent="0.3">
      <c r="A24" s="53"/>
      <c r="B24" s="44"/>
      <c r="C24" s="45"/>
      <c r="D24" s="16"/>
      <c r="E24" s="13"/>
    </row>
    <row r="25" spans="1:5" ht="15.6" x14ac:dyDescent="0.3">
      <c r="A25" s="54"/>
      <c r="B25" s="44"/>
      <c r="C25" s="45"/>
      <c r="D25" s="16"/>
      <c r="E25" s="13"/>
    </row>
    <row r="26" spans="1:5" ht="172.2" customHeight="1" x14ac:dyDescent="0.3">
      <c r="A26" s="12" t="s">
        <v>6</v>
      </c>
      <c r="B26" s="46" t="s">
        <v>42</v>
      </c>
      <c r="C26" s="47"/>
      <c r="D26" s="24">
        <v>95040</v>
      </c>
      <c r="E26" s="14"/>
    </row>
    <row r="27" spans="1:5" ht="21.6" customHeight="1" x14ac:dyDescent="0.3">
      <c r="A27" s="12"/>
      <c r="B27" s="57" t="s">
        <v>44</v>
      </c>
      <c r="C27" s="58"/>
      <c r="D27" s="24">
        <v>28160</v>
      </c>
      <c r="E27" s="14"/>
    </row>
    <row r="28" spans="1:5" ht="147" customHeight="1" x14ac:dyDescent="0.3">
      <c r="A28" s="12" t="s">
        <v>7</v>
      </c>
      <c r="B28" s="46" t="s">
        <v>41</v>
      </c>
      <c r="C28" s="47"/>
      <c r="D28" s="24">
        <v>32940</v>
      </c>
      <c r="E28" s="11"/>
    </row>
    <row r="29" spans="1:5" ht="43.5" customHeight="1" x14ac:dyDescent="0.3">
      <c r="A29" s="12"/>
      <c r="B29" s="55"/>
      <c r="C29" s="56"/>
      <c r="D29" s="24"/>
      <c r="E29" s="11"/>
    </row>
    <row r="30" spans="1:5" ht="15.6" x14ac:dyDescent="0.3">
      <c r="A30" s="12" t="s">
        <v>15</v>
      </c>
      <c r="B30" s="2" t="s">
        <v>16</v>
      </c>
      <c r="C30" s="2"/>
      <c r="D30" s="23"/>
      <c r="E30" s="11"/>
    </row>
    <row r="31" spans="1:5" ht="171.6" customHeight="1" x14ac:dyDescent="0.3">
      <c r="A31" s="52" t="s">
        <v>17</v>
      </c>
      <c r="B31" s="46" t="s">
        <v>20</v>
      </c>
      <c r="C31" s="47"/>
      <c r="D31" s="24">
        <v>5400</v>
      </c>
      <c r="E31" s="11"/>
    </row>
    <row r="32" spans="1:5" ht="15.6" x14ac:dyDescent="0.3">
      <c r="A32" s="53"/>
      <c r="B32" s="50" t="s">
        <v>47</v>
      </c>
      <c r="C32" s="51"/>
      <c r="D32" s="25">
        <v>12359</v>
      </c>
      <c r="E32" s="11"/>
    </row>
    <row r="33" spans="1:5" ht="15.6" x14ac:dyDescent="0.3">
      <c r="A33" s="53"/>
      <c r="B33" s="50" t="s">
        <v>48</v>
      </c>
      <c r="C33" s="51"/>
      <c r="D33" s="25">
        <v>12233</v>
      </c>
      <c r="E33" s="11"/>
    </row>
    <row r="34" spans="1:5" ht="15.6" x14ac:dyDescent="0.3">
      <c r="A34" s="53"/>
      <c r="B34" s="50" t="s">
        <v>49</v>
      </c>
      <c r="C34" s="51"/>
      <c r="D34" s="25">
        <v>8505</v>
      </c>
      <c r="E34" s="11"/>
    </row>
    <row r="35" spans="1:5" ht="15.6" x14ac:dyDescent="0.3">
      <c r="A35" s="53"/>
      <c r="B35" s="50" t="s">
        <v>50</v>
      </c>
      <c r="C35" s="51"/>
      <c r="D35" s="25">
        <v>10905</v>
      </c>
      <c r="E35" s="11"/>
    </row>
    <row r="36" spans="1:5" ht="15.6" x14ac:dyDescent="0.3">
      <c r="A36" s="53"/>
      <c r="B36" s="50"/>
      <c r="C36" s="51"/>
      <c r="D36" s="25"/>
      <c r="E36" s="11"/>
    </row>
    <row r="37" spans="1:5" ht="124.2" customHeight="1" x14ac:dyDescent="0.3">
      <c r="A37" s="52" t="s">
        <v>18</v>
      </c>
      <c r="B37" s="44" t="s">
        <v>21</v>
      </c>
      <c r="C37" s="45"/>
      <c r="D37" s="24">
        <v>6480</v>
      </c>
      <c r="E37" s="11"/>
    </row>
    <row r="38" spans="1:5" ht="30" customHeight="1" x14ac:dyDescent="0.3">
      <c r="A38" s="53"/>
      <c r="B38" s="48" t="s">
        <v>43</v>
      </c>
      <c r="C38" s="49"/>
      <c r="D38" s="15">
        <v>270052</v>
      </c>
      <c r="E38" s="11"/>
    </row>
    <row r="39" spans="1:5" ht="30" customHeight="1" x14ac:dyDescent="0.3">
      <c r="A39" s="53"/>
      <c r="B39" s="48" t="s">
        <v>51</v>
      </c>
      <c r="C39" s="49"/>
      <c r="D39" s="15">
        <v>628690</v>
      </c>
      <c r="E39" s="11"/>
    </row>
    <row r="40" spans="1:5" ht="15.6" x14ac:dyDescent="0.3">
      <c r="A40" s="54"/>
      <c r="B40" s="50"/>
      <c r="C40" s="51"/>
      <c r="D40" s="15"/>
      <c r="E40" s="11"/>
    </row>
    <row r="41" spans="1:5" ht="283.2" customHeight="1" x14ac:dyDescent="0.3">
      <c r="A41" s="35" t="s">
        <v>19</v>
      </c>
      <c r="B41" s="46" t="s">
        <v>39</v>
      </c>
      <c r="C41" s="47"/>
      <c r="D41" s="24">
        <v>6912</v>
      </c>
      <c r="E41" s="11"/>
    </row>
    <row r="42" spans="1:5" ht="15.6" x14ac:dyDescent="0.3">
      <c r="A42" s="36"/>
      <c r="B42" s="50" t="s">
        <v>52</v>
      </c>
      <c r="C42" s="51"/>
      <c r="D42" s="15">
        <v>3786</v>
      </c>
      <c r="E42" s="11"/>
    </row>
    <row r="43" spans="1:5" ht="15.6" x14ac:dyDescent="0.3">
      <c r="A43" s="36"/>
      <c r="B43" s="50"/>
      <c r="C43" s="51"/>
      <c r="D43" s="15"/>
      <c r="E43" s="11"/>
    </row>
    <row r="44" spans="1:5" ht="15.6" x14ac:dyDescent="0.3">
      <c r="A44" s="37"/>
      <c r="B44" s="50"/>
      <c r="C44" s="51"/>
      <c r="D44" s="15"/>
      <c r="E44" s="22"/>
    </row>
    <row r="45" spans="1:5" ht="15.6" x14ac:dyDescent="0.3">
      <c r="A45" s="21" t="s">
        <v>11</v>
      </c>
      <c r="B45" s="33" t="s">
        <v>40</v>
      </c>
      <c r="C45" s="34"/>
      <c r="D45" s="15">
        <v>8782</v>
      </c>
    </row>
    <row r="46" spans="1:5" ht="15.6" x14ac:dyDescent="0.3">
      <c r="A46" s="21" t="s">
        <v>55</v>
      </c>
      <c r="B46" s="33" t="s">
        <v>53</v>
      </c>
      <c r="C46" s="34"/>
      <c r="D46" s="15">
        <v>9800</v>
      </c>
    </row>
    <row r="47" spans="1:5" ht="15.6" x14ac:dyDescent="0.3">
      <c r="A47" s="21" t="s">
        <v>13</v>
      </c>
      <c r="B47" s="33" t="s">
        <v>23</v>
      </c>
      <c r="C47" s="34"/>
      <c r="D47" s="15">
        <v>95396</v>
      </c>
    </row>
    <row r="48" spans="1:5" ht="31.2" customHeight="1" x14ac:dyDescent="0.3">
      <c r="A48" s="21" t="s">
        <v>24</v>
      </c>
      <c r="B48" s="62" t="s">
        <v>25</v>
      </c>
      <c r="C48" s="63"/>
      <c r="D48" s="15">
        <v>26347</v>
      </c>
    </row>
    <row r="49" spans="1:4" ht="15.6" x14ac:dyDescent="0.3">
      <c r="A49" s="21" t="s">
        <v>26</v>
      </c>
      <c r="B49" s="33" t="s">
        <v>27</v>
      </c>
      <c r="C49" s="34"/>
      <c r="D49" s="15">
        <v>60266</v>
      </c>
    </row>
    <row r="51" spans="1:4" ht="15.6" x14ac:dyDescent="0.3">
      <c r="B51" s="59"/>
      <c r="C51" s="59"/>
      <c r="D51" s="59"/>
    </row>
  </sheetData>
  <mergeCells count="39">
    <mergeCell ref="B27:C27"/>
    <mergeCell ref="B43:C43"/>
    <mergeCell ref="B51:D51"/>
    <mergeCell ref="B1:E5"/>
    <mergeCell ref="B37:C37"/>
    <mergeCell ref="B32:C32"/>
    <mergeCell ref="B49:C49"/>
    <mergeCell ref="B42:C42"/>
    <mergeCell ref="B41:C41"/>
    <mergeCell ref="B44:C44"/>
    <mergeCell ref="B45:C45"/>
    <mergeCell ref="B47:C47"/>
    <mergeCell ref="B48:C48"/>
    <mergeCell ref="A6:E6"/>
    <mergeCell ref="B34:C34"/>
    <mergeCell ref="B28:C28"/>
    <mergeCell ref="A31:A36"/>
    <mergeCell ref="A37:A40"/>
    <mergeCell ref="B36:C36"/>
    <mergeCell ref="B35:C35"/>
    <mergeCell ref="B39:C39"/>
    <mergeCell ref="B33:C33"/>
    <mergeCell ref="B29:C29"/>
    <mergeCell ref="B46:C46"/>
    <mergeCell ref="A41:A44"/>
    <mergeCell ref="C9:D9"/>
    <mergeCell ref="C10:D10"/>
    <mergeCell ref="C11:D11"/>
    <mergeCell ref="C12:D12"/>
    <mergeCell ref="C13:D13"/>
    <mergeCell ref="C15:D15"/>
    <mergeCell ref="B21:C21"/>
    <mergeCell ref="B24:C24"/>
    <mergeCell ref="B25:C25"/>
    <mergeCell ref="B26:C26"/>
    <mergeCell ref="B31:C31"/>
    <mergeCell ref="B38:C38"/>
    <mergeCell ref="B40:C40"/>
    <mergeCell ref="A22:A25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G8" sqref="G8"/>
    </sheetView>
  </sheetViews>
  <sheetFormatPr defaultRowHeight="14.4" x14ac:dyDescent="0.3"/>
  <cols>
    <col min="2" max="2" width="40.6640625" customWidth="1"/>
    <col min="3" max="3" width="27.33203125" customWidth="1"/>
  </cols>
  <sheetData>
    <row r="1" spans="1:3" x14ac:dyDescent="0.3">
      <c r="A1" s="68" t="s">
        <v>54</v>
      </c>
      <c r="B1" s="69"/>
      <c r="C1" s="69"/>
    </row>
    <row r="2" spans="1:3" ht="37.200000000000003" customHeight="1" x14ac:dyDescent="0.3">
      <c r="A2" s="69"/>
      <c r="B2" s="69"/>
      <c r="C2" s="69"/>
    </row>
    <row r="4" spans="1:3" ht="15.6" customHeight="1" x14ac:dyDescent="0.3">
      <c r="A4" s="66" t="s">
        <v>30</v>
      </c>
      <c r="B4" s="65" t="s">
        <v>2</v>
      </c>
      <c r="C4" s="67" t="s">
        <v>31</v>
      </c>
    </row>
    <row r="5" spans="1:3" ht="54.6" customHeight="1" x14ac:dyDescent="0.3">
      <c r="A5" s="66"/>
      <c r="B5" s="65"/>
      <c r="C5" s="65"/>
    </row>
    <row r="6" spans="1:3" ht="46.8" x14ac:dyDescent="0.3">
      <c r="A6" s="17" t="s">
        <v>3</v>
      </c>
      <c r="B6" s="19" t="s">
        <v>28</v>
      </c>
      <c r="C6" s="18">
        <v>5.66</v>
      </c>
    </row>
    <row r="7" spans="1:3" ht="58.2" customHeight="1" x14ac:dyDescent="0.3">
      <c r="A7" s="17" t="s">
        <v>6</v>
      </c>
      <c r="B7" s="19" t="s">
        <v>29</v>
      </c>
      <c r="C7" s="18">
        <v>7.06</v>
      </c>
    </row>
    <row r="8" spans="1:3" ht="89.4" customHeight="1" x14ac:dyDescent="0.3">
      <c r="A8" s="17" t="s">
        <v>7</v>
      </c>
      <c r="B8" s="17" t="s">
        <v>32</v>
      </c>
      <c r="C8" s="18">
        <v>4.75</v>
      </c>
    </row>
    <row r="9" spans="1:3" ht="42" customHeight="1" x14ac:dyDescent="0.3">
      <c r="A9" s="17" t="s">
        <v>15</v>
      </c>
      <c r="B9" s="28" t="s">
        <v>27</v>
      </c>
      <c r="C9" s="18">
        <v>1.99</v>
      </c>
    </row>
    <row r="10" spans="1:3" ht="64.95" customHeight="1" x14ac:dyDescent="0.3">
      <c r="A10" s="17" t="s">
        <v>11</v>
      </c>
      <c r="B10" s="20" t="s">
        <v>33</v>
      </c>
      <c r="C10" s="18">
        <v>0.87</v>
      </c>
    </row>
    <row r="11" spans="1:3" ht="39" customHeight="1" x14ac:dyDescent="0.3">
      <c r="A11" s="17" t="s">
        <v>13</v>
      </c>
      <c r="B11" s="17" t="s">
        <v>22</v>
      </c>
      <c r="C11" s="18">
        <v>0.28999999999999998</v>
      </c>
    </row>
    <row r="12" spans="1:3" ht="28.95" customHeight="1" x14ac:dyDescent="0.3">
      <c r="A12" s="17" t="s">
        <v>24</v>
      </c>
      <c r="B12" s="17" t="s">
        <v>23</v>
      </c>
      <c r="C12" s="18">
        <v>3.15</v>
      </c>
    </row>
    <row r="14" spans="1:3" ht="31.2" x14ac:dyDescent="0.3">
      <c r="B14" s="26" t="s">
        <v>36</v>
      </c>
      <c r="C14" s="1">
        <f>SUM(C6:C13)</f>
        <v>23.769999999999996</v>
      </c>
    </row>
  </sheetData>
  <mergeCells count="4">
    <mergeCell ref="B4:B5"/>
    <mergeCell ref="A4:A5"/>
    <mergeCell ref="C4:C5"/>
    <mergeCell ref="A1:C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2025-03-17T07:47:46Z</dcterms:modified>
</cp:coreProperties>
</file>