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5" i="1" l="1"/>
  <c r="D16" i="1" s="1"/>
</calcChain>
</file>

<file path=xl/sharedStrings.xml><?xml version="1.0" encoding="utf-8"?>
<sst xmlns="http://schemas.openxmlformats.org/spreadsheetml/2006/main" count="87" uniqueCount="67">
  <si>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</si>
  <si>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</si>
  <si>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</si>
  <si>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</si>
  <si>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</si>
  <si>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</si>
  <si>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</si>
  <si>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</si>
  <si>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</si>
  <si>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</si>
  <si>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</si>
  <si>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</si>
  <si>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</si>
  <si>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</si>
  <si>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</si>
  <si>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</si>
  <si>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</si>
  <si>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</si>
  <si>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</si>
  <si>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</si>
  <si>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</si>
  <si>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</si>
  <si>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</si>
  <si>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</si>
  <si>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</si>
  <si>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</si>
  <si>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</si>
  <si>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</si>
  <si>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</si>
  <si>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</si>
  <si>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</si>
  <si>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</si>
  <si>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</si>
  <si>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+</t>
  </si>
  <si>
    <t>Остаток на начало отчетного года ("-" -перевыполнено работ; "+" - недовыполнено работ</t>
  </si>
  <si>
    <t>Техническое обслуживание ВДГО (6 стояков)</t>
  </si>
  <si>
    <t>Начислено арендаторам/собственникам за нежилые помещения</t>
  </si>
  <si>
    <t>Оплачено арендаторами/собственниками за нежилые помещения</t>
  </si>
  <si>
    <t>9.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</si>
  <si>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</si>
  <si>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</si>
  <si>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</si>
  <si>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</si>
  <si>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</si>
  <si>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t>проведение дезинсекции подвала (500 кв.м)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</si>
  <si>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</si>
  <si>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</si>
  <si>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</si>
  <si>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</si>
  <si>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</si>
  <si>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</si>
  <si>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</si>
  <si>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1200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</si>
  <si>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</si>
  <si>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</si>
  <si>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утепление металлической входной двери 4 подъезд (1 шт)</t>
  </si>
  <si>
    <t>замена участка стояка ГВС кв.32-35 (3 м.п)</t>
  </si>
  <si>
    <t>ремонт свеса кровли 3 подъезд (0,3 кв.м)</t>
  </si>
  <si>
    <t>ремонт мягкой кровли кв.72,57 (74 кв.м)</t>
  </si>
  <si>
    <t>очистка кровли от снега и наледи у ливневок (30 кв.м)</t>
  </si>
  <si>
    <t>оштукатуривание и ремонт  бетонных ступеней 1 подъезд (1,5 кв.м)</t>
  </si>
  <si>
    <t>ремонт кровли (установка стальной гильзы) 1 шт</t>
  </si>
  <si>
    <t>ремонт шиферной кровли над входом в подвал (1 ев.м)</t>
  </si>
  <si>
    <t>заделка отверстий от рекламного баннера (6 шт)</t>
  </si>
  <si>
    <t>установка светодиодных светильников (8 шт.)</t>
  </si>
  <si>
    <t>прочистка канализации внутренней (12 м.п.) и дворовой (18 мп) с очисткой подвала - 3 раза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</si>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</sst>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PageLayoutView="130" workbookViewId="0">
      <selection activeCell="B63" sqref="B6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53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95" customHeight="1" x14ac:dyDescent="0.3">
      <c r="A6" s="64" t="s">
        <v>54</v>
      </c>
      <c r="B6" s="64"/>
      <c r="C6" s="64"/>
      <c r="D6" s="64"/>
      <c r="E6" s="64"/>
    </row>
    <row r="7" spans="1:5" ht="115.95" customHeight="1" x14ac:dyDescent="0.3">
      <c r="A7" s="3"/>
      <c r="B7" s="3"/>
      <c r="C7" s="67" t="s">
        <v>0</v>
      </c>
      <c r="D7" s="67"/>
      <c r="E7" s="24" t="s">
        <v>24</v>
      </c>
    </row>
    <row r="8" spans="1:5" ht="15.6" x14ac:dyDescent="0.3">
      <c r="A8" s="4">
        <v>1</v>
      </c>
      <c r="B8" s="12" t="s">
        <v>23</v>
      </c>
      <c r="C8" s="68">
        <v>245193.29</v>
      </c>
      <c r="D8" s="68"/>
      <c r="E8" s="47">
        <v>15910.73</v>
      </c>
    </row>
    <row r="9" spans="1:5" ht="15.6" x14ac:dyDescent="0.3">
      <c r="A9" s="4" t="s">
        <v>5</v>
      </c>
      <c r="B9" s="12" t="s">
        <v>7</v>
      </c>
      <c r="C9" s="69">
        <v>742914.9</v>
      </c>
      <c r="D9" s="69"/>
      <c r="E9" s="25">
        <v>54427.08</v>
      </c>
    </row>
    <row r="10" spans="1:5" ht="15.6" x14ac:dyDescent="0.3">
      <c r="A10" s="4" t="s">
        <v>6</v>
      </c>
      <c r="B10" s="12" t="s">
        <v>8</v>
      </c>
      <c r="C10" s="69">
        <v>731893.23</v>
      </c>
      <c r="D10" s="69"/>
      <c r="E10" s="25">
        <v>53405.15</v>
      </c>
    </row>
    <row r="11" spans="1:5" ht="30" customHeight="1" x14ac:dyDescent="0.3">
      <c r="A11" s="5">
        <v>4</v>
      </c>
      <c r="B11" s="13" t="s">
        <v>9</v>
      </c>
      <c r="C11" s="68">
        <v>256214.96</v>
      </c>
      <c r="D11" s="68"/>
      <c r="E11" s="25">
        <v>16932.66</v>
      </c>
    </row>
    <row r="12" spans="1:5" ht="30" customHeight="1" x14ac:dyDescent="0.3">
      <c r="A12" s="36" t="s">
        <v>10</v>
      </c>
      <c r="B12" s="37" t="s">
        <v>36</v>
      </c>
      <c r="C12" s="72">
        <v>59221.440000000002</v>
      </c>
      <c r="D12" s="73"/>
      <c r="E12" s="33"/>
    </row>
    <row r="13" spans="1:5" ht="30" customHeight="1" x14ac:dyDescent="0.3">
      <c r="A13" s="36" t="s">
        <v>12</v>
      </c>
      <c r="B13" s="37" t="s">
        <v>37</v>
      </c>
      <c r="C13" s="72">
        <v>59221.440000000002</v>
      </c>
      <c r="D13" s="73"/>
      <c r="E13" s="33"/>
    </row>
    <row r="14" spans="1:5" ht="30" customHeight="1" x14ac:dyDescent="0.3">
      <c r="A14" s="30" t="s">
        <v>29</v>
      </c>
      <c r="B14" s="31" t="s">
        <v>34</v>
      </c>
      <c r="C14" s="32" t="s">
        <v>33</v>
      </c>
      <c r="D14" s="32">
        <v>272359.49</v>
      </c>
      <c r="E14" s="33"/>
    </row>
    <row r="15" spans="1:5" ht="31.5" customHeight="1" x14ac:dyDescent="0.3">
      <c r="A15" s="5" t="s">
        <v>30</v>
      </c>
      <c r="B15" s="13" t="s">
        <v>11</v>
      </c>
      <c r="C15" s="68">
        <f>SUM(D22:D55)</f>
        <v>864394</v>
      </c>
      <c r="D15" s="68"/>
      <c r="E15" s="9"/>
    </row>
    <row r="16" spans="1:5" ht="53.4" customHeight="1" x14ac:dyDescent="0.3">
      <c r="A16" s="5" t="s">
        <v>38</v>
      </c>
      <c r="B16" s="8" t="s">
        <v>13</v>
      </c>
      <c r="C16" s="21" t="s">
        <v>33</v>
      </c>
      <c r="D16" s="13">
        <f>(C10+C13)-C15+D14</f>
        <v>199080.15999999992</v>
      </c>
      <c r="E16" s="11"/>
    </row>
    <row r="17" spans="1:5" x14ac:dyDescent="0.3">
      <c r="A17" s="6"/>
      <c r="B17" s="6"/>
      <c r="C17" s="6"/>
      <c r="D17" s="6"/>
      <c r="E17" s="6"/>
    </row>
    <row r="18" spans="1:5" ht="13.2" customHeight="1" x14ac:dyDescent="0.3">
      <c r="A18" s="6"/>
      <c r="B18" s="6"/>
      <c r="C18" s="6"/>
      <c r="D18" s="6"/>
      <c r="E18" s="6"/>
    </row>
    <row r="19" spans="1:5" hidden="1" x14ac:dyDescent="0.3">
      <c r="A19" s="6"/>
      <c r="B19" s="6"/>
      <c r="C19" s="6"/>
      <c r="D19" s="6"/>
      <c r="E19" s="6"/>
    </row>
    <row r="20" spans="1:5" hidden="1" x14ac:dyDescent="0.3">
      <c r="A20" s="6"/>
      <c r="B20" s="6"/>
      <c r="C20" s="6"/>
      <c r="D20" s="6"/>
      <c r="E20" s="6"/>
    </row>
    <row r="21" spans="1:5" ht="55.5" customHeight="1" x14ac:dyDescent="0.3">
      <c r="A21" s="7" t="s">
        <v>1</v>
      </c>
      <c r="B21" s="70" t="s">
        <v>2</v>
      </c>
      <c r="C21" s="71"/>
      <c r="D21" s="2" t="s">
        <v>4</v>
      </c>
      <c r="E21" s="9"/>
    </row>
    <row r="22" spans="1:5" ht="115.95" customHeight="1" x14ac:dyDescent="0.3">
      <c r="A22" s="65" t="s">
        <v>3</v>
      </c>
      <c r="B22" s="60" t="s">
        <v>39</v>
      </c>
      <c r="C22" s="61"/>
      <c r="D22" s="13">
        <v>11000</v>
      </c>
      <c r="E22" s="10"/>
    </row>
    <row r="23" spans="1:5" ht="15.6" hidden="1" x14ac:dyDescent="0.3">
      <c r="A23" s="66"/>
      <c r="B23" s="56"/>
      <c r="C23" s="57"/>
      <c r="D23" s="13"/>
      <c r="E23" s="10"/>
    </row>
    <row r="24" spans="1:5" ht="34.200000000000003" customHeight="1" x14ac:dyDescent="0.3">
      <c r="A24" s="28"/>
      <c r="B24" s="56" t="s">
        <v>58</v>
      </c>
      <c r="C24" s="57"/>
      <c r="D24" s="27">
        <v>186342</v>
      </c>
      <c r="E24" s="10"/>
    </row>
    <row r="25" spans="1:5" ht="28.8" customHeight="1" x14ac:dyDescent="0.3">
      <c r="A25" s="28"/>
      <c r="B25" s="56" t="s">
        <v>59</v>
      </c>
      <c r="C25" s="57"/>
      <c r="D25" s="27">
        <v>2233</v>
      </c>
      <c r="E25" s="10"/>
    </row>
    <row r="26" spans="1:5" ht="30" customHeight="1" x14ac:dyDescent="0.3">
      <c r="A26" s="39"/>
      <c r="B26" s="56" t="s">
        <v>55</v>
      </c>
      <c r="C26" s="57"/>
      <c r="D26" s="38">
        <v>1018</v>
      </c>
      <c r="E26" s="10"/>
    </row>
    <row r="27" spans="1:5" ht="15.6" x14ac:dyDescent="0.3">
      <c r="A27" s="39"/>
      <c r="B27" s="56" t="s">
        <v>57</v>
      </c>
      <c r="C27" s="57"/>
      <c r="D27" s="38">
        <v>658</v>
      </c>
      <c r="E27" s="10"/>
    </row>
    <row r="28" spans="1:5" ht="28.8" customHeight="1" x14ac:dyDescent="0.3">
      <c r="A28" s="41"/>
      <c r="B28" s="56" t="s">
        <v>60</v>
      </c>
      <c r="C28" s="57"/>
      <c r="D28" s="40">
        <v>26532</v>
      </c>
      <c r="E28" s="10"/>
    </row>
    <row r="29" spans="1:5" ht="28.8" customHeight="1" x14ac:dyDescent="0.3">
      <c r="A29" s="49"/>
      <c r="B29" s="56" t="s">
        <v>63</v>
      </c>
      <c r="C29" s="57"/>
      <c r="D29" s="48">
        <v>2538</v>
      </c>
      <c r="E29" s="10"/>
    </row>
    <row r="30" spans="1:5" ht="28.8" customHeight="1" x14ac:dyDescent="0.3">
      <c r="A30" s="49"/>
      <c r="B30" s="56" t="s">
        <v>62</v>
      </c>
      <c r="C30" s="57"/>
      <c r="D30" s="48">
        <v>1110</v>
      </c>
      <c r="E30" s="10"/>
    </row>
    <row r="31" spans="1:5" ht="29.4" customHeight="1" x14ac:dyDescent="0.3">
      <c r="A31" s="28"/>
      <c r="B31" s="56" t="s">
        <v>61</v>
      </c>
      <c r="C31" s="57"/>
      <c r="D31" s="27">
        <v>12575</v>
      </c>
      <c r="E31" s="10"/>
    </row>
    <row r="32" spans="1:5" ht="174" customHeight="1" x14ac:dyDescent="0.3">
      <c r="A32" s="23" t="s">
        <v>5</v>
      </c>
      <c r="B32" s="54" t="s">
        <v>40</v>
      </c>
      <c r="C32" s="55"/>
      <c r="D32" s="18">
        <v>154000</v>
      </c>
      <c r="E32" s="11"/>
    </row>
    <row r="33" spans="1:5" ht="21.6" customHeight="1" x14ac:dyDescent="0.3">
      <c r="A33" s="23"/>
      <c r="B33" s="54" t="s">
        <v>52</v>
      </c>
      <c r="C33" s="55"/>
      <c r="D33" s="18">
        <v>30240</v>
      </c>
      <c r="E33" s="11"/>
    </row>
    <row r="34" spans="1:5" ht="21" customHeight="1" x14ac:dyDescent="0.3">
      <c r="A34" s="23"/>
      <c r="B34" s="54"/>
      <c r="C34" s="55"/>
      <c r="D34" s="18"/>
      <c r="E34" s="11"/>
    </row>
    <row r="35" spans="1:5" ht="139.94999999999999" customHeight="1" x14ac:dyDescent="0.3">
      <c r="A35" s="23" t="s">
        <v>6</v>
      </c>
      <c r="B35" s="54" t="s">
        <v>25</v>
      </c>
      <c r="C35" s="55"/>
      <c r="D35" s="18">
        <v>66000</v>
      </c>
      <c r="E35" s="11"/>
    </row>
    <row r="36" spans="1:5" ht="21.6" hidden="1" customHeight="1" x14ac:dyDescent="0.3">
      <c r="A36" s="23"/>
      <c r="B36" s="58"/>
      <c r="C36" s="59"/>
      <c r="D36" s="18"/>
      <c r="E36" s="11"/>
    </row>
    <row r="37" spans="1:5" ht="29.4" customHeight="1" x14ac:dyDescent="0.3">
      <c r="A37" s="23"/>
      <c r="B37" s="58" t="s">
        <v>44</v>
      </c>
      <c r="C37" s="59"/>
      <c r="D37" s="18">
        <v>3850</v>
      </c>
      <c r="E37" s="11"/>
    </row>
    <row r="38" spans="1:5" ht="19.95" customHeight="1" x14ac:dyDescent="0.3">
      <c r="A38" s="23"/>
      <c r="B38" s="58"/>
      <c r="C38" s="59"/>
      <c r="D38" s="18"/>
      <c r="E38" s="11"/>
    </row>
    <row r="39" spans="1:5" ht="56.4" customHeight="1" x14ac:dyDescent="0.3">
      <c r="A39" s="23" t="s">
        <v>14</v>
      </c>
      <c r="B39" s="60" t="s">
        <v>15</v>
      </c>
      <c r="C39" s="61"/>
      <c r="D39" s="12"/>
      <c r="E39" s="9"/>
    </row>
    <row r="40" spans="1:5" ht="210" customHeight="1" x14ac:dyDescent="0.3">
      <c r="A40" s="23" t="s">
        <v>26</v>
      </c>
      <c r="B40" s="77" t="s">
        <v>41</v>
      </c>
      <c r="C40" s="77"/>
      <c r="D40" s="12">
        <v>8250</v>
      </c>
      <c r="E40" s="9"/>
    </row>
    <row r="41" spans="1:5" ht="29.4" customHeight="1" x14ac:dyDescent="0.3">
      <c r="A41" s="23"/>
      <c r="B41" s="75" t="s">
        <v>56</v>
      </c>
      <c r="C41" s="76"/>
      <c r="D41" s="35">
        <v>4393</v>
      </c>
      <c r="E41" s="9"/>
    </row>
    <row r="42" spans="1:5" ht="29.4" customHeight="1" x14ac:dyDescent="0.3">
      <c r="A42" s="23"/>
      <c r="B42" s="62" t="s">
        <v>65</v>
      </c>
      <c r="C42" s="63"/>
      <c r="D42" s="42">
        <v>61899</v>
      </c>
      <c r="E42" s="9"/>
    </row>
    <row r="43" spans="1:5" ht="29.4" customHeight="1" x14ac:dyDescent="0.3">
      <c r="A43" s="23"/>
      <c r="B43" s="62"/>
      <c r="C43" s="63"/>
      <c r="D43" s="43"/>
      <c r="E43" s="9"/>
    </row>
    <row r="44" spans="1:5" ht="29.4" customHeight="1" x14ac:dyDescent="0.3">
      <c r="A44" s="23"/>
      <c r="B44" s="75"/>
      <c r="C44" s="76"/>
      <c r="D44" s="26"/>
      <c r="E44" s="9"/>
    </row>
    <row r="45" spans="1:5" ht="130.19999999999999" customHeight="1" x14ac:dyDescent="0.3">
      <c r="A45" s="23" t="s">
        <v>27</v>
      </c>
      <c r="B45" s="78" t="s">
        <v>43</v>
      </c>
      <c r="C45" s="78"/>
      <c r="D45" s="12">
        <v>16500</v>
      </c>
      <c r="E45" s="9"/>
    </row>
    <row r="46" spans="1:5" ht="29.4" customHeight="1" x14ac:dyDescent="0.3">
      <c r="A46" s="23"/>
      <c r="B46" s="56"/>
      <c r="C46" s="57"/>
      <c r="D46" s="42"/>
      <c r="E46" s="9"/>
    </row>
    <row r="47" spans="1:5" ht="29.4" customHeight="1" x14ac:dyDescent="0.3">
      <c r="A47" s="23"/>
      <c r="B47" s="56"/>
      <c r="C47" s="57"/>
      <c r="D47" s="45"/>
      <c r="E47" s="9"/>
    </row>
    <row r="48" spans="1:5" ht="27.6" customHeight="1" x14ac:dyDescent="0.3">
      <c r="A48" s="23"/>
      <c r="B48" s="56"/>
      <c r="C48" s="57"/>
      <c r="D48" s="29"/>
      <c r="E48" s="9"/>
    </row>
    <row r="49" spans="1:5" ht="255.75" customHeight="1" x14ac:dyDescent="0.3">
      <c r="A49" s="23" t="s">
        <v>31</v>
      </c>
      <c r="B49" s="78" t="s">
        <v>42</v>
      </c>
      <c r="C49" s="78"/>
      <c r="D49" s="12">
        <v>11000</v>
      </c>
      <c r="E49" s="9"/>
    </row>
    <row r="50" spans="1:5" ht="22.8" customHeight="1" x14ac:dyDescent="0.3">
      <c r="A50" s="23"/>
      <c r="B50" s="56"/>
      <c r="C50" s="57"/>
      <c r="D50" s="46"/>
      <c r="E50" s="9"/>
    </row>
    <row r="51" spans="1:5" ht="21.6" customHeight="1" x14ac:dyDescent="0.3">
      <c r="A51" s="23"/>
      <c r="B51" s="56" t="s">
        <v>64</v>
      </c>
      <c r="C51" s="57"/>
      <c r="D51" s="34">
        <v>27610</v>
      </c>
      <c r="E51" s="9"/>
    </row>
    <row r="52" spans="1:5" ht="15.6" x14ac:dyDescent="0.3">
      <c r="A52" s="23" t="s">
        <v>10</v>
      </c>
      <c r="B52" s="52" t="s">
        <v>35</v>
      </c>
      <c r="C52" s="53"/>
      <c r="D52" s="19">
        <v>11664</v>
      </c>
      <c r="E52" s="9"/>
    </row>
    <row r="53" spans="1:5" ht="15.6" x14ac:dyDescent="0.3">
      <c r="A53" s="23" t="s">
        <v>12</v>
      </c>
      <c r="B53" s="52" t="s">
        <v>28</v>
      </c>
      <c r="C53" s="52"/>
      <c r="D53" s="19">
        <v>116094</v>
      </c>
      <c r="E53" s="9"/>
    </row>
    <row r="54" spans="1:5" ht="31.2" customHeight="1" x14ac:dyDescent="0.3">
      <c r="A54" s="17" t="s">
        <v>29</v>
      </c>
      <c r="B54" s="79" t="s">
        <v>16</v>
      </c>
      <c r="C54" s="79"/>
      <c r="D54" s="12">
        <v>32026</v>
      </c>
    </row>
    <row r="55" spans="1:5" ht="35.4" customHeight="1" x14ac:dyDescent="0.3">
      <c r="A55" s="17" t="s">
        <v>30</v>
      </c>
      <c r="B55" s="78" t="s">
        <v>17</v>
      </c>
      <c r="C55" s="78"/>
      <c r="D55" s="12">
        <v>76862</v>
      </c>
    </row>
    <row r="57" spans="1:5" ht="15.6" x14ac:dyDescent="0.3">
      <c r="B57" s="74"/>
      <c r="C57" s="74"/>
      <c r="D57" s="74"/>
    </row>
  </sheetData>
  <mergeCells count="47">
    <mergeCell ref="B57:D57"/>
    <mergeCell ref="B44:C44"/>
    <mergeCell ref="B40:C40"/>
    <mergeCell ref="B45:C45"/>
    <mergeCell ref="B51:C51"/>
    <mergeCell ref="B41:C41"/>
    <mergeCell ref="B48:C48"/>
    <mergeCell ref="B53:C53"/>
    <mergeCell ref="B55:C55"/>
    <mergeCell ref="B54:C54"/>
    <mergeCell ref="B49:C49"/>
    <mergeCell ref="B46:C46"/>
    <mergeCell ref="B42:C42"/>
    <mergeCell ref="B47:C47"/>
    <mergeCell ref="B50:C50"/>
    <mergeCell ref="B39:C39"/>
    <mergeCell ref="C7:D7"/>
    <mergeCell ref="C8:D8"/>
    <mergeCell ref="C9:D9"/>
    <mergeCell ref="C10:D10"/>
    <mergeCell ref="C11:D11"/>
    <mergeCell ref="B35:C35"/>
    <mergeCell ref="C15:D15"/>
    <mergeCell ref="B21:C21"/>
    <mergeCell ref="C12:D12"/>
    <mergeCell ref="C13:D13"/>
    <mergeCell ref="B33:C33"/>
    <mergeCell ref="B26:C26"/>
    <mergeCell ref="B27:C27"/>
    <mergeCell ref="B30:C30"/>
    <mergeCell ref="B29:C29"/>
    <mergeCell ref="B1:E5"/>
    <mergeCell ref="B52:C52"/>
    <mergeCell ref="B34:C34"/>
    <mergeCell ref="B28:C28"/>
    <mergeCell ref="B38:C38"/>
    <mergeCell ref="B37:C37"/>
    <mergeCell ref="B22:C22"/>
    <mergeCell ref="B23:C23"/>
    <mergeCell ref="B24:C24"/>
    <mergeCell ref="B25:C25"/>
    <mergeCell ref="B36:C36"/>
    <mergeCell ref="B32:C32"/>
    <mergeCell ref="B31:C31"/>
    <mergeCell ref="B43:C43"/>
    <mergeCell ref="A6:E6"/>
    <mergeCell ref="A22:A2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84" t="s">
        <v>66</v>
      </c>
      <c r="B1" s="85"/>
      <c r="C1" s="85"/>
      <c r="D1" s="85"/>
    </row>
    <row r="2" spans="1:4" ht="37.200000000000003" customHeight="1" x14ac:dyDescent="0.3">
      <c r="A2" s="85"/>
      <c r="B2" s="85"/>
      <c r="C2" s="85"/>
      <c r="D2" s="85"/>
    </row>
    <row r="4" spans="1:4" ht="15.6" customHeight="1" x14ac:dyDescent="0.3">
      <c r="A4" s="80" t="s">
        <v>20</v>
      </c>
      <c r="B4" s="81" t="s">
        <v>2</v>
      </c>
      <c r="C4" s="82" t="s">
        <v>45</v>
      </c>
      <c r="D4" s="86" t="s">
        <v>46</v>
      </c>
    </row>
    <row r="5" spans="1:4" ht="54.6" customHeight="1" x14ac:dyDescent="0.3">
      <c r="A5" s="80"/>
      <c r="B5" s="81"/>
      <c r="C5" s="83"/>
      <c r="D5" s="81"/>
    </row>
    <row r="6" spans="1:4" ht="46.8" x14ac:dyDescent="0.3">
      <c r="A6" s="14" t="s">
        <v>3</v>
      </c>
      <c r="B6" s="44" t="s">
        <v>18</v>
      </c>
      <c r="C6" s="44" t="s">
        <v>47</v>
      </c>
      <c r="D6" s="15">
        <v>3.76</v>
      </c>
    </row>
    <row r="7" spans="1:4" ht="156" customHeight="1" x14ac:dyDescent="0.3">
      <c r="A7" s="14" t="s">
        <v>5</v>
      </c>
      <c r="B7" s="44" t="s">
        <v>19</v>
      </c>
      <c r="C7" s="44" t="s">
        <v>47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47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48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48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47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49</v>
      </c>
      <c r="C13" s="20"/>
      <c r="D13" s="1">
        <f>SUM(D6:D12)</f>
        <v>18.27</v>
      </c>
    </row>
    <row r="15" spans="1:4" ht="46.8" x14ac:dyDescent="0.3">
      <c r="A15" s="1" t="s">
        <v>29</v>
      </c>
      <c r="B15" s="44" t="s">
        <v>50</v>
      </c>
      <c r="C15" s="44" t="s">
        <v>51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2025-03-17T07:59:41Z</dcterms:modified>
</cp:coreProperties>
</file>